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IPM Service\Website documenten\esense built-in\"/>
    </mc:Choice>
  </mc:AlternateContent>
  <xr:revisionPtr revIDLastSave="0" documentId="13_ncr:1_{99239BE4-54E9-4FFE-8BA5-00EB9EF1C8FC}" xr6:coauthVersionLast="47" xr6:coauthVersionMax="47" xr10:uidLastSave="{00000000-0000-0000-0000-000000000000}"/>
  <workbookProtection workbookAlgorithmName="SHA-512" workbookHashValue="0AHs+Fze3ChJqn+o7wWg85Cpfwc3H2WUhZqfXopHA6qp+VQxiUYJI2xPXzlwrqjCM790Z3d4cPF660Hj3zloHg==" workbookSaltValue="6Zy+ji2z3Thol1pA5hFn5Q==" workbookSpinCount="100000" lockStructure="1"/>
  <bookViews>
    <workbookView xWindow="28680" yWindow="-120" windowWidth="29040" windowHeight="15840" xr2:uid="{00000000-000D-0000-FFFF-FFFF00000000}"/>
  </bookViews>
  <sheets>
    <sheet name="Service form" sheetId="1" r:id="rId1"/>
  </sheets>
  <definedNames>
    <definedName name="_xlnm.Print_Area" localSheetId="0">'Service form'!$A$1:$J$63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9" i="1" l="1"/>
  <c r="L47" i="1"/>
  <c r="L46" i="1"/>
  <c r="L45" i="1"/>
  <c r="L44" i="1"/>
  <c r="L42" i="1"/>
  <c r="L41" i="1"/>
  <c r="L40" i="1"/>
  <c r="L39" i="1"/>
  <c r="L37" i="1"/>
  <c r="L36" i="1"/>
  <c r="L35" i="1"/>
  <c r="L33" i="1"/>
  <c r="L32" i="1"/>
  <c r="L31" i="1"/>
  <c r="L29" i="1"/>
  <c r="L28" i="1"/>
  <c r="L27" i="1"/>
  <c r="L25" i="1"/>
  <c r="L24" i="1"/>
  <c r="L23" i="1"/>
  <c r="L21" i="1"/>
  <c r="L20" i="1"/>
  <c r="L19" i="1"/>
  <c r="L15" i="1"/>
  <c r="L14" i="1"/>
  <c r="L13" i="1" l="1"/>
</calcChain>
</file>

<file path=xl/sharedStrings.xml><?xml version="1.0" encoding="utf-8"?>
<sst xmlns="http://schemas.openxmlformats.org/spreadsheetml/2006/main" count="200" uniqueCount="147">
  <si>
    <t>service@indes.eu</t>
  </si>
  <si>
    <t>Service Form</t>
  </si>
  <si>
    <t>Company name</t>
  </si>
  <si>
    <t>Contact person</t>
  </si>
  <si>
    <t>Actions</t>
  </si>
  <si>
    <t>Date accomplished</t>
  </si>
  <si>
    <t>Netherlands</t>
  </si>
  <si>
    <t>Service code</t>
  </si>
  <si>
    <t>Amount</t>
  </si>
  <si>
    <t>Purchase reference</t>
  </si>
  <si>
    <t>Reason of return</t>
  </si>
  <si>
    <t>Rating  (To be filled in by Indes)</t>
  </si>
  <si>
    <t>Wrong delivery</t>
  </si>
  <si>
    <t>Situation code</t>
  </si>
  <si>
    <t>Part not delivered</t>
  </si>
  <si>
    <t>Part loosened</t>
  </si>
  <si>
    <t>Electronics component does not work at all</t>
  </si>
  <si>
    <t>General</t>
  </si>
  <si>
    <t>Electronics</t>
  </si>
  <si>
    <t>Motor does not work at all</t>
  </si>
  <si>
    <t>Motor causes system errors</t>
  </si>
  <si>
    <t>Connector loosened</t>
  </si>
  <si>
    <t>Electronics component causes service errors</t>
  </si>
  <si>
    <t>Article serial number</t>
  </si>
  <si>
    <t>PowerTalk connect date</t>
  </si>
  <si>
    <t>Battery does not charge (but charger functions correctly)</t>
  </si>
  <si>
    <t>Applying for warranty</t>
  </si>
  <si>
    <t>Part damaged</t>
  </si>
  <si>
    <t>Electronics component failed after software update</t>
  </si>
  <si>
    <t>Connector fault</t>
  </si>
  <si>
    <t>Fault found during installation</t>
  </si>
  <si>
    <t>Fault found during use in field</t>
  </si>
  <si>
    <t>Service code list</t>
  </si>
  <si>
    <t>Fault code</t>
  </si>
  <si>
    <t>Article number/ name</t>
  </si>
  <si>
    <t>l</t>
  </si>
  <si>
    <t>Pushbar (force) sensor does not work at all</t>
  </si>
  <si>
    <t>Pushbar (force) sensor causes system errors</t>
  </si>
  <si>
    <t>Battery causes system errors (undervoltage, continuous charging etc.)</t>
  </si>
  <si>
    <t>Battery and charger</t>
  </si>
  <si>
    <t>Other</t>
  </si>
  <si>
    <t>Charger does not work</t>
  </si>
  <si>
    <t>Battery loses power too fast</t>
  </si>
  <si>
    <t>PowerTalk log entry</t>
  </si>
  <si>
    <t xml:space="preserve"> - </t>
  </si>
  <si>
    <t>Pushbar (force) sensor</t>
  </si>
  <si>
    <t>Switches</t>
  </si>
  <si>
    <t>Motor (electronics)</t>
  </si>
  <si>
    <t>Unclassified fault</t>
  </si>
  <si>
    <t>Switch does not work at all</t>
  </si>
  <si>
    <t>Switch causes system errors (callibration fails, end switch missed etc.)</t>
  </si>
  <si>
    <t>Motor has deviation in performance (noise, play, etc.)</t>
  </si>
  <si>
    <t>Date of arrival</t>
  </si>
  <si>
    <t>Switch has deviation in performance (noise, play, unexpected behavior etc.)</t>
  </si>
  <si>
    <t>Cable damage (visible)</t>
  </si>
  <si>
    <t>Cabling and connectors</t>
  </si>
  <si>
    <t>Cable damage (internal)</t>
  </si>
  <si>
    <t xml:space="preserve">Pushbar (force) sensor causes deviation in system performance </t>
  </si>
  <si>
    <t>Yes</t>
  </si>
  <si>
    <t>No</t>
  </si>
  <si>
    <t>File system read/ write error</t>
  </si>
  <si>
    <t>System safe mode</t>
  </si>
  <si>
    <t>Pushbar out of range</t>
  </si>
  <si>
    <t>Pushbar cable break detected</t>
  </si>
  <si>
    <t>Pushbar offset fault</t>
  </si>
  <si>
    <t>UI CAN offline</t>
  </si>
  <si>
    <t>Sticky button detected</t>
  </si>
  <si>
    <t>UI unexpectedly restarted</t>
  </si>
  <si>
    <t>Modbus offline</t>
  </si>
  <si>
    <t>BLDC undervoltage</t>
  </si>
  <si>
    <t>BLDC controller fault</t>
  </si>
  <si>
    <t>Driveunit could not find center position</t>
  </si>
  <si>
    <t>Driveunit DC motor fault</t>
  </si>
  <si>
    <t>Invoice or order number</t>
  </si>
  <si>
    <t>List matching entry from system log</t>
  </si>
  <si>
    <t>A</t>
  </si>
  <si>
    <t>B</t>
  </si>
  <si>
    <t>C</t>
  </si>
  <si>
    <t>D</t>
  </si>
  <si>
    <t>E</t>
  </si>
  <si>
    <t>F</t>
  </si>
  <si>
    <t>G</t>
  </si>
  <si>
    <t>H</t>
  </si>
  <si>
    <t>A1</t>
  </si>
  <si>
    <t>A2</t>
  </si>
  <si>
    <t>A3</t>
  </si>
  <si>
    <t>B1</t>
  </si>
  <si>
    <t>B2</t>
  </si>
  <si>
    <t>B3</t>
  </si>
  <si>
    <t>C1</t>
  </si>
  <si>
    <t>C2</t>
  </si>
  <si>
    <t>C3</t>
  </si>
  <si>
    <t>D1</t>
  </si>
  <si>
    <t>D2</t>
  </si>
  <si>
    <t>D3</t>
  </si>
  <si>
    <t>E1</t>
  </si>
  <si>
    <t>E2</t>
  </si>
  <si>
    <t>E3</t>
  </si>
  <si>
    <t>F1</t>
  </si>
  <si>
    <t>F2</t>
  </si>
  <si>
    <t>F3</t>
  </si>
  <si>
    <t>F4</t>
  </si>
  <si>
    <t>G1</t>
  </si>
  <si>
    <t>G2</t>
  </si>
  <si>
    <t>G3</t>
  </si>
  <si>
    <t>G4</t>
  </si>
  <si>
    <t>H1</t>
  </si>
  <si>
    <t>Corrected situation code</t>
  </si>
  <si>
    <t>Date of notification</t>
  </si>
  <si>
    <t>Component description</t>
  </si>
  <si>
    <t>Case identification</t>
  </si>
  <si>
    <t>Instant return</t>
  </si>
  <si>
    <t>Yes/ No</t>
  </si>
  <si>
    <t>Date PowerTalk was used to troubleshoot</t>
  </si>
  <si>
    <t>Charger detected</t>
  </si>
  <si>
    <t>Driveunit has recalibrated</t>
  </si>
  <si>
    <t>EMO pressed</t>
  </si>
  <si>
    <t>Pushbar calibration fault</t>
  </si>
  <si>
    <t>Issue description</t>
  </si>
  <si>
    <t>Corrected service code</t>
  </si>
  <si>
    <t>Employee name</t>
  </si>
  <si>
    <t>Reason</t>
  </si>
  <si>
    <r>
      <t xml:space="preserve">To apply for warranty all fields marked </t>
    </r>
    <r>
      <rPr>
        <b/>
        <sz val="10"/>
        <rFont val="Wingdings"/>
        <charset val="2"/>
      </rPr>
      <t>l</t>
    </r>
    <r>
      <rPr>
        <b/>
        <sz val="10"/>
        <rFont val="Arial"/>
        <family val="2"/>
      </rPr>
      <t xml:space="preserve"> must be filled. </t>
    </r>
  </si>
  <si>
    <t>1. Fill the form immediately after field service.</t>
  </si>
  <si>
    <t>Service department</t>
  </si>
  <si>
    <t>4 - Misuse</t>
  </si>
  <si>
    <t>See code list or select from dropdown list</t>
  </si>
  <si>
    <t>2. Send a digital copy to service@indes.eu.</t>
  </si>
  <si>
    <t>Number of components returned</t>
  </si>
  <si>
    <t>Warranty grant</t>
  </si>
  <si>
    <t>SA number</t>
  </si>
  <si>
    <t xml:space="preserve">3. You will receive an SA (Service Administration) number after this first notification. </t>
  </si>
  <si>
    <t xml:space="preserve">4. To claim warranty, articles must be returned to Indes. Use the adress on this form.  </t>
  </si>
  <si>
    <t xml:space="preserve">** Fill 'Yes' when parts are planned to be returned immediately and 'No' when parts are collected to be sent back in batch at a later moment. </t>
  </si>
  <si>
    <t>Yes/ No**</t>
  </si>
  <si>
    <t>System Service ID (SID)*</t>
  </si>
  <si>
    <t>* For systems without SID number, please fill in the serial number of the Main controller box.</t>
  </si>
  <si>
    <t>See article overview</t>
  </si>
  <si>
    <t>For serial number labeled parts only</t>
  </si>
  <si>
    <t>5. Refer to the article overview of your product for article and spare part definitions.</t>
  </si>
  <si>
    <r>
      <t xml:space="preserve">6. Always return </t>
    </r>
    <r>
      <rPr>
        <u/>
        <sz val="9"/>
        <rFont val="Arial"/>
        <family val="2"/>
      </rPr>
      <t>complete</t>
    </r>
    <r>
      <rPr>
        <sz val="9"/>
        <rFont val="Arial"/>
        <family val="2"/>
      </rPr>
      <t xml:space="preserve"> articles.</t>
    </r>
  </si>
  <si>
    <t xml:space="preserve">7. Fill in the SA number you received on this form and add it to the return  shipment. </t>
  </si>
  <si>
    <t>See SID # on the Controller Box</t>
  </si>
  <si>
    <t>Josink Esweg 1</t>
  </si>
  <si>
    <t>7545 PN Enschede</t>
  </si>
  <si>
    <t>Indes Healthcare</t>
  </si>
  <si>
    <t>tel +31 53 480 3920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</si>
</sst>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5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sz val="10"/>
      <name val="Wingdings"/>
      <charset val="2"/>
    </font>
    <font>
      <b/>
      <sz val="8"/>
      <name val="Arial"/>
      <family val="2"/>
    </font>
    <font>
      <i/>
      <sz val="8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0"/>
      <name val="Wingdings"/>
      <charset val="2"/>
    </font>
    <font>
      <sz val="9"/>
      <name val="Arial"/>
      <family val="2"/>
    </font>
    <font>
      <b/>
      <sz val="24"/>
      <name val="Arial"/>
      <family val="2"/>
    </font>
    <font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1" fillId="0" borderId="0" xfId="0" applyFont="1"/>
    <xf numFmtId="0" fontId="0" fillId="0" borderId="0" xfId="0" applyBorder="1"/>
    <xf numFmtId="0" fontId="4" fillId="0" borderId="0" xfId="0" applyFont="1"/>
    <xf numFmtId="0" fontId="5" fillId="0" borderId="0" xfId="0" applyFont="1"/>
    <xf numFmtId="0" fontId="5" fillId="0" borderId="3" xfId="0" applyFont="1" applyBorder="1"/>
    <xf numFmtId="0" fontId="0" fillId="0" borderId="3" xfId="0" applyBorder="1"/>
    <xf numFmtId="0" fontId="6" fillId="0" borderId="0" xfId="1" applyFont="1" applyAlignment="1" applyProtection="1"/>
    <xf numFmtId="0" fontId="1" fillId="0" borderId="0" xfId="0" applyFont="1" applyFill="1" applyBorder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5" fillId="0" borderId="0" xfId="0" quotePrefix="1" applyFont="1"/>
    <xf numFmtId="0" fontId="0" fillId="0" borderId="4" xfId="0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0" xfId="0" applyFont="1" applyAlignment="1"/>
    <xf numFmtId="0" fontId="1" fillId="0" borderId="4" xfId="0" applyFont="1" applyBorder="1"/>
    <xf numFmtId="0" fontId="1" fillId="0" borderId="3" xfId="0" applyFont="1" applyBorder="1"/>
    <xf numFmtId="0" fontId="8" fillId="0" borderId="0" xfId="0" applyFont="1"/>
    <xf numFmtId="0" fontId="1" fillId="0" borderId="0" xfId="0" applyFont="1" applyBorder="1"/>
    <xf numFmtId="0" fontId="8" fillId="0" borderId="3" xfId="0" applyFont="1" applyBorder="1"/>
    <xf numFmtId="0" fontId="8" fillId="0" borderId="3" xfId="0" applyFont="1" applyFill="1" applyBorder="1"/>
    <xf numFmtId="0" fontId="0" fillId="0" borderId="3" xfId="0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/>
    <xf numFmtId="49" fontId="9" fillId="0" borderId="1" xfId="0" applyNumberFormat="1" applyFont="1" applyBorder="1" applyAlignment="1">
      <alignment wrapText="1"/>
    </xf>
    <xf numFmtId="49" fontId="9" fillId="0" borderId="2" xfId="0" applyNumberFormat="1" applyFont="1" applyBorder="1" applyAlignment="1">
      <alignment wrapText="1"/>
    </xf>
    <xf numFmtId="49" fontId="1" fillId="0" borderId="3" xfId="0" applyNumberFormat="1" applyFont="1" applyFill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9" fillId="0" borderId="3" xfId="0" applyNumberFormat="1" applyFont="1" applyBorder="1" applyAlignment="1">
      <alignment wrapText="1"/>
    </xf>
    <xf numFmtId="49" fontId="1" fillId="0" borderId="0" xfId="0" applyNumberFormat="1" applyFont="1" applyAlignment="1">
      <alignment wrapText="1"/>
    </xf>
    <xf numFmtId="49" fontId="9" fillId="0" borderId="0" xfId="0" applyNumberFormat="1" applyFont="1" applyAlignment="1">
      <alignment wrapText="1"/>
    </xf>
    <xf numFmtId="49" fontId="1" fillId="0" borderId="0" xfId="0" applyNumberFormat="1" applyFont="1" applyBorder="1" applyAlignment="1">
      <alignment wrapText="1"/>
    </xf>
    <xf numFmtId="49" fontId="1" fillId="0" borderId="4" xfId="0" applyNumberFormat="1" applyFont="1" applyBorder="1" applyAlignment="1">
      <alignment wrapText="1"/>
    </xf>
    <xf numFmtId="49" fontId="1" fillId="0" borderId="5" xfId="0" applyNumberFormat="1" applyFont="1" applyBorder="1" applyAlignment="1" applyProtection="1">
      <alignment wrapText="1"/>
    </xf>
    <xf numFmtId="49" fontId="9" fillId="0" borderId="5" xfId="0" applyNumberFormat="1" applyFont="1" applyBorder="1" applyAlignment="1" applyProtection="1">
      <alignment wrapText="1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4" xfId="0" applyFont="1" applyBorder="1"/>
    <xf numFmtId="0" fontId="0" fillId="0" borderId="4" xfId="0" applyBorder="1"/>
    <xf numFmtId="0" fontId="3" fillId="0" borderId="0" xfId="0" applyFont="1"/>
    <xf numFmtId="49" fontId="1" fillId="0" borderId="1" xfId="0" applyNumberFormat="1" applyFont="1" applyBorder="1" applyAlignment="1" applyProtection="1">
      <alignment wrapText="1"/>
    </xf>
    <xf numFmtId="49" fontId="1" fillId="0" borderId="2" xfId="0" applyNumberFormat="1" applyFont="1" applyBorder="1" applyAlignment="1" applyProtection="1">
      <alignment horizontal="left" wrapText="1"/>
    </xf>
    <xf numFmtId="0" fontId="8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0" xfId="0" applyFont="1" applyBorder="1"/>
    <xf numFmtId="0" fontId="1" fillId="0" borderId="0" xfId="0" applyFont="1" applyAlignment="1">
      <alignment horizontal="left" vertical="top" wrapText="1"/>
    </xf>
    <xf numFmtId="49" fontId="9" fillId="0" borderId="1" xfId="0" applyNumberFormat="1" applyFont="1" applyBorder="1" applyAlignment="1"/>
    <xf numFmtId="0" fontId="5" fillId="0" borderId="4" xfId="0" applyFont="1" applyBorder="1"/>
    <xf numFmtId="49" fontId="1" fillId="0" borderId="1" xfId="0" applyNumberFormat="1" applyFont="1" applyBorder="1" applyAlignment="1" applyProtection="1">
      <alignment horizontal="left" wrapText="1"/>
    </xf>
    <xf numFmtId="0" fontId="3" fillId="0" borderId="0" xfId="0" applyFont="1" applyBorder="1" applyAlignment="1"/>
    <xf numFmtId="0" fontId="13" fillId="0" borderId="0" xfId="0" applyFont="1" applyAlignment="1"/>
    <xf numFmtId="0" fontId="13" fillId="0" borderId="0" xfId="0" applyFont="1" applyAlignment="1">
      <alignment horizontal="left" vertical="top"/>
    </xf>
    <xf numFmtId="0" fontId="6" fillId="0" borderId="0" xfId="1" applyFont="1" applyAlignment="1" applyProtection="1">
      <alignment vertical="top"/>
    </xf>
    <xf numFmtId="49" fontId="9" fillId="0" borderId="1" xfId="0" applyNumberFormat="1" applyFont="1" applyBorder="1" applyAlignment="1">
      <alignment horizontal="left"/>
    </xf>
    <xf numFmtId="0" fontId="5" fillId="0" borderId="0" xfId="0" applyFont="1" applyBorder="1" applyAlignment="1">
      <alignment vertical="center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right"/>
    </xf>
    <xf numFmtId="49" fontId="1" fillId="0" borderId="5" xfId="0" applyNumberFormat="1" applyFont="1" applyBorder="1" applyAlignment="1" applyProtection="1">
      <alignment horizontal="left" wrapText="1"/>
    </xf>
    <xf numFmtId="0" fontId="0" fillId="0" borderId="0" xfId="0" applyFill="1" applyAlignment="1">
      <alignment horizontal="right"/>
    </xf>
    <xf numFmtId="0" fontId="1" fillId="0" borderId="0" xfId="0" applyFont="1" applyFill="1"/>
    <xf numFmtId="0" fontId="0" fillId="0" borderId="0" xfId="0" applyFill="1"/>
    <xf numFmtId="0" fontId="11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left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left"/>
      <protection locked="0"/>
    </xf>
    <xf numFmtId="49" fontId="1" fillId="0" borderId="2" xfId="0" applyNumberFormat="1" applyFont="1" applyBorder="1" applyAlignment="1" applyProtection="1">
      <alignment horizontal="left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left" indent="8"/>
    </xf>
    <xf numFmtId="0" fontId="1" fillId="0" borderId="0" xfId="0" applyFont="1" applyAlignment="1">
      <alignment horizontal="left" indent="8"/>
    </xf>
    <xf numFmtId="0" fontId="6" fillId="0" borderId="0" xfId="1" applyFont="1" applyAlignment="1" applyProtection="1">
      <alignment horizontal="left" vertical="top" indent="8"/>
    </xf>
    <xf numFmtId="0" fontId="6" fillId="0" borderId="0" xfId="1" applyFont="1" applyAlignment="1" applyProtection="1">
      <alignment horizontal="left" indent="8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76201</xdr:rowOff>
    </xdr:from>
    <xdr:to>
      <xdr:col>2</xdr:col>
      <xdr:colOff>1091053</xdr:colOff>
      <xdr:row>2</xdr:row>
      <xdr:rowOff>154472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468A329-FD4E-4B63-A3C7-63D7138F3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76201"/>
          <a:ext cx="2330682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19050</xdr:colOff>
      <xdr:row>0</xdr:row>
      <xdr:rowOff>76200</xdr:rowOff>
    </xdr:from>
    <xdr:to>
      <xdr:col>7</xdr:col>
      <xdr:colOff>784</xdr:colOff>
      <xdr:row>3</xdr:row>
      <xdr:rowOff>9525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0C5CCD6-CB48-4437-8ABC-3C4AACD9E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825" y="76200"/>
          <a:ext cx="2330682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181803</xdr:colOff>
      <xdr:row>60</xdr:row>
      <xdr:rowOff>53324</xdr:rowOff>
    </xdr:from>
    <xdr:to>
      <xdr:col>4</xdr:col>
      <xdr:colOff>2037108</xdr:colOff>
      <xdr:row>62</xdr:row>
      <xdr:rowOff>79928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69572021-6303-5CA3-DBFA-6703D72B0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8103" y="9911699"/>
          <a:ext cx="1855305" cy="350454"/>
        </a:xfrm>
        <a:prstGeom prst="rect">
          <a:avLst/>
        </a:prstGeom>
      </xdr:spPr>
    </xdr:pic>
    <xdr:clientData/>
  </xdr:twoCellAnchor>
  <xdr:twoCellAnchor editAs="oneCell">
    <xdr:from>
      <xdr:col>9</xdr:col>
      <xdr:colOff>169379</xdr:colOff>
      <xdr:row>60</xdr:row>
      <xdr:rowOff>58294</xdr:rowOff>
    </xdr:from>
    <xdr:to>
      <xdr:col>9</xdr:col>
      <xdr:colOff>2024684</xdr:colOff>
      <xdr:row>62</xdr:row>
      <xdr:rowOff>84898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F6632EA-20F6-4DB4-B9A3-012CD4C87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7954" y="9916669"/>
          <a:ext cx="1855305" cy="3504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0"/>
  <sheetViews>
    <sheetView showGridLines="0" tabSelected="1" showRuler="0" view="pageLayout" zoomScaleNormal="90" zoomScaleSheetLayoutView="115" workbookViewId="0">
      <selection activeCell="G7" sqref="G7:I8"/>
    </sheetView>
  </sheetViews>
  <sheetFormatPr defaultRowHeight="12.75" x14ac:dyDescent="0.2"/>
  <cols>
    <col min="1" max="1" width="2.7109375" style="9" customWidth="1"/>
    <col min="2" max="2" width="17.7109375" style="1" customWidth="1"/>
    <col min="3" max="3" width="30.7109375" style="1" customWidth="1"/>
    <col min="4" max="4" width="15.7109375" style="1" customWidth="1"/>
    <col min="5" max="5" width="29.7109375" style="1" customWidth="1"/>
    <col min="6" max="6" width="2.7109375" customWidth="1"/>
    <col min="7" max="7" width="34.7109375" customWidth="1"/>
    <col min="8" max="8" width="4.7109375" customWidth="1"/>
    <col min="9" max="9" width="24.7109375" customWidth="1"/>
    <col min="10" max="10" width="29.7109375" customWidth="1"/>
    <col min="11" max="11" width="9.140625" hidden="1" customWidth="1"/>
    <col min="12" max="12" width="66.28515625" hidden="1" customWidth="1"/>
    <col min="13" max="14" width="9.140625" hidden="1" customWidth="1"/>
    <col min="15" max="16" width="9.140625" customWidth="1"/>
  </cols>
  <sheetData>
    <row r="1" spans="1:16" ht="12.75" customHeight="1" x14ac:dyDescent="0.2">
      <c r="E1" s="78" t="s">
        <v>145</v>
      </c>
      <c r="J1" s="78" t="s">
        <v>145</v>
      </c>
    </row>
    <row r="2" spans="1:16" ht="12.75" customHeight="1" x14ac:dyDescent="0.2">
      <c r="E2" s="79" t="s">
        <v>124</v>
      </c>
      <c r="J2" s="79" t="s">
        <v>124</v>
      </c>
    </row>
    <row r="3" spans="1:16" ht="12.75" customHeight="1" x14ac:dyDescent="0.2">
      <c r="E3" s="79" t="s">
        <v>143</v>
      </c>
      <c r="J3" s="79" t="s">
        <v>143</v>
      </c>
    </row>
    <row r="4" spans="1:16" ht="12.75" customHeight="1" x14ac:dyDescent="0.2">
      <c r="E4" s="79" t="s">
        <v>144</v>
      </c>
      <c r="J4" s="79" t="s">
        <v>144</v>
      </c>
    </row>
    <row r="5" spans="1:16" ht="12.75" customHeight="1" x14ac:dyDescent="0.2">
      <c r="E5" s="79" t="s">
        <v>6</v>
      </c>
      <c r="J5" s="79" t="s">
        <v>6</v>
      </c>
    </row>
    <row r="6" spans="1:16" ht="12.75" customHeight="1" x14ac:dyDescent="0.2">
      <c r="E6" s="79" t="s">
        <v>146</v>
      </c>
      <c r="J6" s="79" t="s">
        <v>146</v>
      </c>
    </row>
    <row r="7" spans="1:16" ht="12.75" customHeight="1" x14ac:dyDescent="0.2">
      <c r="B7" s="68" t="s">
        <v>1</v>
      </c>
      <c r="C7" s="68"/>
      <c r="E7" s="80" t="s">
        <v>0</v>
      </c>
      <c r="G7" s="72" t="s">
        <v>32</v>
      </c>
      <c r="H7" s="72"/>
      <c r="I7" s="72"/>
      <c r="J7" s="81" t="s">
        <v>0</v>
      </c>
    </row>
    <row r="8" spans="1:16" s="24" customFormat="1" ht="12.75" customHeight="1" x14ac:dyDescent="0.35">
      <c r="A8" s="23"/>
      <c r="B8" s="68"/>
      <c r="C8" s="68"/>
      <c r="E8" s="57"/>
      <c r="G8" s="72"/>
      <c r="H8" s="72"/>
      <c r="I8" s="72"/>
      <c r="J8" s="7"/>
      <c r="K8" s="3"/>
      <c r="L8" s="3"/>
      <c r="M8" s="3"/>
      <c r="N8" s="3"/>
      <c r="O8" s="3"/>
      <c r="P8" s="3"/>
    </row>
    <row r="9" spans="1:16" s="4" customFormat="1" ht="12.75" customHeight="1" x14ac:dyDescent="0.2">
      <c r="A9" s="10"/>
      <c r="B9" s="55" t="s">
        <v>123</v>
      </c>
      <c r="C9" s="15"/>
      <c r="D9" s="1"/>
      <c r="E9" s="1"/>
      <c r="F9"/>
      <c r="G9"/>
      <c r="H9"/>
      <c r="I9"/>
      <c r="J9"/>
      <c r="K9"/>
      <c r="L9"/>
      <c r="M9"/>
      <c r="N9"/>
      <c r="O9"/>
      <c r="P9"/>
    </row>
    <row r="10" spans="1:16" s="4" customFormat="1" ht="12.75" customHeight="1" x14ac:dyDescent="0.2">
      <c r="A10" s="10"/>
      <c r="B10" s="56" t="s">
        <v>127</v>
      </c>
      <c r="C10" s="50"/>
      <c r="D10" s="50"/>
      <c r="E10" s="66" t="s">
        <v>130</v>
      </c>
      <c r="F10"/>
      <c r="G10"/>
      <c r="H10"/>
      <c r="I10"/>
      <c r="J10"/>
      <c r="K10"/>
      <c r="L10"/>
      <c r="M10"/>
      <c r="N10"/>
      <c r="O10"/>
      <c r="P10"/>
    </row>
    <row r="11" spans="1:16" ht="12.75" customHeight="1" x14ac:dyDescent="0.2">
      <c r="B11" s="56" t="s">
        <v>131</v>
      </c>
      <c r="C11" s="50"/>
      <c r="D11" s="50"/>
      <c r="E11" s="67"/>
      <c r="F11" s="38"/>
      <c r="G11" s="37" t="s">
        <v>13</v>
      </c>
      <c r="H11" s="16"/>
      <c r="I11" s="16"/>
      <c r="J11" s="16"/>
    </row>
    <row r="12" spans="1:16" ht="12.75" customHeight="1" x14ac:dyDescent="0.2">
      <c r="A12" s="14"/>
      <c r="B12" s="56" t="s">
        <v>132</v>
      </c>
      <c r="C12" s="50"/>
      <c r="D12" s="50"/>
      <c r="E12" s="69"/>
      <c r="F12" s="2"/>
      <c r="G12" s="49"/>
      <c r="H12" s="19"/>
      <c r="I12" s="19"/>
      <c r="J12" s="19"/>
    </row>
    <row r="13" spans="1:16" ht="12.75" customHeight="1" x14ac:dyDescent="0.2">
      <c r="A13" s="14"/>
      <c r="B13" s="56" t="s">
        <v>139</v>
      </c>
      <c r="E13" s="70"/>
      <c r="F13" s="61">
        <v>1</v>
      </c>
      <c r="G13" s="1" t="s">
        <v>12</v>
      </c>
      <c r="H13" s="1"/>
      <c r="I13" s="1"/>
      <c r="J13" s="1"/>
      <c r="K13" s="12" t="s">
        <v>44</v>
      </c>
      <c r="L13" s="4" t="str">
        <f>F13&amp;K13&amp;G13</f>
        <v>1 - Wrong delivery</v>
      </c>
      <c r="M13" s="4"/>
      <c r="N13" s="4"/>
    </row>
    <row r="14" spans="1:16" ht="12.75" customHeight="1" x14ac:dyDescent="0.2">
      <c r="A14" s="14"/>
      <c r="B14" s="56" t="s">
        <v>140</v>
      </c>
      <c r="E14" s="70"/>
      <c r="F14" s="61">
        <v>2</v>
      </c>
      <c r="G14" s="1" t="s">
        <v>30</v>
      </c>
      <c r="H14" s="1"/>
      <c r="I14" s="1"/>
      <c r="J14" s="1"/>
      <c r="K14" s="12" t="s">
        <v>44</v>
      </c>
      <c r="L14" s="4" t="str">
        <f>F14&amp;K14&amp;G14</f>
        <v>2 - Fault found during installation</v>
      </c>
      <c r="M14" s="4"/>
      <c r="N14" s="4"/>
    </row>
    <row r="15" spans="1:16" ht="12.75" customHeight="1" x14ac:dyDescent="0.2">
      <c r="A15" s="14"/>
      <c r="B15" s="56" t="s">
        <v>141</v>
      </c>
      <c r="E15" s="71"/>
      <c r="F15" s="61">
        <v>3</v>
      </c>
      <c r="G15" s="1" t="s">
        <v>31</v>
      </c>
      <c r="H15" s="1"/>
      <c r="I15" s="1"/>
      <c r="J15" s="1"/>
      <c r="K15" s="12" t="s">
        <v>44</v>
      </c>
      <c r="L15" s="4" t="str">
        <f>F15&amp;K15&amp;G15</f>
        <v>3 - Fault found during use in field</v>
      </c>
      <c r="M15" s="4"/>
      <c r="N15" s="4"/>
    </row>
    <row r="16" spans="1:16" ht="12.75" customHeight="1" x14ac:dyDescent="0.2">
      <c r="A16" s="14"/>
      <c r="B16" s="56"/>
      <c r="C16" s="19"/>
      <c r="D16" s="19"/>
      <c r="E16" s="19"/>
      <c r="F16" s="1"/>
      <c r="G16" s="1"/>
      <c r="H16" s="1"/>
      <c r="I16" s="1"/>
      <c r="J16" s="1"/>
      <c r="K16" s="12" t="s">
        <v>44</v>
      </c>
      <c r="L16" s="4" t="s">
        <v>125</v>
      </c>
      <c r="M16" s="4"/>
      <c r="N16" s="4"/>
    </row>
    <row r="17" spans="1:14" ht="12.75" customHeight="1" x14ac:dyDescent="0.2">
      <c r="A17" s="14"/>
      <c r="B17" s="54" t="s">
        <v>122</v>
      </c>
      <c r="C17" s="19"/>
      <c r="D17" s="19"/>
      <c r="E17" s="19"/>
      <c r="F17" s="38"/>
      <c r="G17" s="37" t="s">
        <v>33</v>
      </c>
      <c r="H17" s="16"/>
      <c r="I17" s="16"/>
      <c r="J17" s="16"/>
      <c r="K17" s="12"/>
      <c r="L17" s="4"/>
      <c r="M17" s="4"/>
      <c r="N17" s="4"/>
    </row>
    <row r="18" spans="1:14" ht="12.75" customHeight="1" x14ac:dyDescent="0.2">
      <c r="A18" s="11"/>
      <c r="C18" s="74"/>
      <c r="D18" s="74"/>
      <c r="E18" s="74"/>
      <c r="G18" s="49"/>
      <c r="H18" s="19"/>
      <c r="I18" s="19"/>
      <c r="J18" s="19"/>
      <c r="K18" s="4"/>
      <c r="L18" s="4"/>
      <c r="M18" s="4"/>
      <c r="N18" s="4"/>
    </row>
    <row r="19" spans="1:14" ht="12.75" customHeight="1" x14ac:dyDescent="0.2">
      <c r="A19" s="13"/>
      <c r="B19" s="37" t="s">
        <v>110</v>
      </c>
      <c r="C19" s="16"/>
      <c r="D19" s="16"/>
      <c r="E19" s="16"/>
      <c r="F19" s="42" t="s">
        <v>75</v>
      </c>
      <c r="G19" s="21" t="s">
        <v>17</v>
      </c>
      <c r="H19" s="45" t="s">
        <v>83</v>
      </c>
      <c r="I19" s="1" t="s">
        <v>14</v>
      </c>
      <c r="J19" s="1"/>
      <c r="K19" s="12" t="s">
        <v>44</v>
      </c>
      <c r="L19" s="4" t="str">
        <f>H19&amp;K19&amp;I19</f>
        <v>A1 - Part not delivered</v>
      </c>
      <c r="M19" s="59" t="s">
        <v>70</v>
      </c>
      <c r="N19" s="4"/>
    </row>
    <row r="20" spans="1:14" ht="12.75" customHeight="1" x14ac:dyDescent="0.2">
      <c r="A20" s="11" t="s">
        <v>35</v>
      </c>
      <c r="B20" s="1" t="s">
        <v>108</v>
      </c>
      <c r="C20" s="75"/>
      <c r="D20" s="75"/>
      <c r="E20" s="75"/>
      <c r="F20" s="43"/>
      <c r="G20" s="1"/>
      <c r="H20" s="46" t="s">
        <v>84</v>
      </c>
      <c r="I20" s="1" t="s">
        <v>15</v>
      </c>
      <c r="J20" s="1"/>
      <c r="K20" s="12" t="s">
        <v>44</v>
      </c>
      <c r="L20" s="4" t="str">
        <f>H20&amp;K20&amp;I20</f>
        <v>A2 - Part loosened</v>
      </c>
      <c r="M20" s="59" t="s">
        <v>69</v>
      </c>
      <c r="N20" s="4"/>
    </row>
    <row r="21" spans="1:14" ht="12.75" customHeight="1" x14ac:dyDescent="0.2">
      <c r="A21" s="11" t="s">
        <v>35</v>
      </c>
      <c r="B21" s="1" t="s">
        <v>2</v>
      </c>
      <c r="C21" s="76"/>
      <c r="D21" s="76"/>
      <c r="E21" s="76"/>
      <c r="F21" s="43"/>
      <c r="G21" s="1"/>
      <c r="H21" s="47" t="s">
        <v>85</v>
      </c>
      <c r="I21" s="1" t="s">
        <v>27</v>
      </c>
      <c r="J21" s="1"/>
      <c r="K21" s="12" t="s">
        <v>44</v>
      </c>
      <c r="L21" s="4" t="str">
        <f>H21&amp;K21&amp;I21</f>
        <v>A3 - Part damaged</v>
      </c>
      <c r="M21" s="59" t="s">
        <v>114</v>
      </c>
      <c r="N21" s="4"/>
    </row>
    <row r="22" spans="1:14" ht="12.75" customHeight="1" x14ac:dyDescent="0.2">
      <c r="A22" s="11" t="s">
        <v>35</v>
      </c>
      <c r="B22" s="1" t="s">
        <v>3</v>
      </c>
      <c r="C22" s="76"/>
      <c r="D22" s="76"/>
      <c r="E22" s="76"/>
      <c r="F22" s="44"/>
      <c r="G22" s="18"/>
      <c r="H22" s="43"/>
      <c r="I22" s="1"/>
      <c r="J22" s="1"/>
      <c r="K22" s="12" t="s">
        <v>44</v>
      </c>
      <c r="L22" s="4"/>
      <c r="M22" s="59" t="s">
        <v>71</v>
      </c>
      <c r="N22" s="4"/>
    </row>
    <row r="23" spans="1:14" ht="12.75" customHeight="1" x14ac:dyDescent="0.2">
      <c r="B23" s="17"/>
      <c r="C23" s="27"/>
      <c r="D23" s="28"/>
      <c r="E23" s="29"/>
      <c r="F23" s="42" t="s">
        <v>76</v>
      </c>
      <c r="G23" s="20" t="s">
        <v>18</v>
      </c>
      <c r="H23" s="45" t="s">
        <v>86</v>
      </c>
      <c r="I23" s="1" t="s">
        <v>16</v>
      </c>
      <c r="J23" s="1"/>
      <c r="K23" s="12" t="s">
        <v>44</v>
      </c>
      <c r="L23" s="4" t="str">
        <f>H23&amp;K23&amp;I23</f>
        <v>B1 - Electronics component does not work at all</v>
      </c>
      <c r="M23" s="59" t="s">
        <v>72</v>
      </c>
      <c r="N23" s="4"/>
    </row>
    <row r="24" spans="1:14" ht="12.75" customHeight="1" x14ac:dyDescent="0.2">
      <c r="A24" s="13"/>
      <c r="B24" s="39" t="s">
        <v>109</v>
      </c>
      <c r="C24" s="30"/>
      <c r="D24" s="30"/>
      <c r="E24" s="31"/>
      <c r="F24" s="43"/>
      <c r="G24" s="1"/>
      <c r="H24" s="46" t="s">
        <v>87</v>
      </c>
      <c r="I24" s="1" t="s">
        <v>22</v>
      </c>
      <c r="J24" s="1"/>
      <c r="K24" s="12" t="s">
        <v>44</v>
      </c>
      <c r="L24" s="4" t="str">
        <f>H24&amp;K24&amp;I24</f>
        <v>B2 - Electronics component causes service errors</v>
      </c>
      <c r="M24" s="59" t="s">
        <v>115</v>
      </c>
      <c r="N24" s="4"/>
    </row>
    <row r="25" spans="1:14" ht="12.75" customHeight="1" x14ac:dyDescent="0.2">
      <c r="A25" s="11" t="s">
        <v>35</v>
      </c>
      <c r="B25" s="1" t="s">
        <v>34</v>
      </c>
      <c r="C25" s="77"/>
      <c r="D25" s="77"/>
      <c r="E25" s="25" t="s">
        <v>137</v>
      </c>
      <c r="F25" s="43"/>
      <c r="G25" s="1"/>
      <c r="H25" s="47" t="s">
        <v>88</v>
      </c>
      <c r="I25" s="1" t="s">
        <v>28</v>
      </c>
      <c r="J25" s="1"/>
      <c r="K25" s="12" t="s">
        <v>44</v>
      </c>
      <c r="L25" s="4" t="str">
        <f>H25&amp;K25&amp;I25</f>
        <v>B3 - Electronics component failed after software update</v>
      </c>
      <c r="M25" s="59" t="s">
        <v>116</v>
      </c>
      <c r="N25" s="4"/>
    </row>
    <row r="26" spans="1:14" ht="12.75" customHeight="1" x14ac:dyDescent="0.2">
      <c r="A26" s="11" t="s">
        <v>35</v>
      </c>
      <c r="B26" s="1" t="s">
        <v>23</v>
      </c>
      <c r="C26" s="73"/>
      <c r="D26" s="73"/>
      <c r="E26" s="58" t="s">
        <v>138</v>
      </c>
      <c r="F26" s="44"/>
      <c r="G26" s="18"/>
      <c r="H26" s="43"/>
      <c r="I26" s="1"/>
      <c r="J26" s="1"/>
      <c r="K26" s="12" t="s">
        <v>44</v>
      </c>
      <c r="L26" s="4"/>
      <c r="M26" s="59" t="s">
        <v>60</v>
      </c>
      <c r="N26" s="4"/>
    </row>
    <row r="27" spans="1:14" ht="12.75" customHeight="1" x14ac:dyDescent="0.2">
      <c r="A27" s="11" t="s">
        <v>35</v>
      </c>
      <c r="B27" s="1" t="s">
        <v>135</v>
      </c>
      <c r="C27" s="73"/>
      <c r="D27" s="73"/>
      <c r="E27" s="25" t="s">
        <v>142</v>
      </c>
      <c r="F27" s="42" t="s">
        <v>77</v>
      </c>
      <c r="G27" s="20" t="s">
        <v>47</v>
      </c>
      <c r="H27" s="45" t="s">
        <v>89</v>
      </c>
      <c r="I27" s="1" t="s">
        <v>19</v>
      </c>
      <c r="J27" s="1"/>
      <c r="K27" s="12" t="s">
        <v>44</v>
      </c>
      <c r="L27" s="4" t="str">
        <f>H27&amp;K27&amp;I27</f>
        <v>C1 - Motor does not work at all</v>
      </c>
      <c r="M27" s="59" t="s">
        <v>68</v>
      </c>
      <c r="N27" s="4"/>
    </row>
    <row r="28" spans="1:14" ht="12.75" customHeight="1" x14ac:dyDescent="0.2">
      <c r="A28" s="11" t="s">
        <v>35</v>
      </c>
      <c r="B28" s="1" t="s">
        <v>24</v>
      </c>
      <c r="C28" s="73"/>
      <c r="D28" s="73"/>
      <c r="E28" s="51" t="s">
        <v>113</v>
      </c>
      <c r="F28" s="43"/>
      <c r="G28" s="1"/>
      <c r="H28" s="46" t="s">
        <v>90</v>
      </c>
      <c r="I28" s="1" t="s">
        <v>20</v>
      </c>
      <c r="J28" s="1"/>
      <c r="K28" s="12" t="s">
        <v>44</v>
      </c>
      <c r="L28" s="4" t="str">
        <f>H28&amp;K28&amp;I28</f>
        <v>C2 - Motor causes system errors</v>
      </c>
      <c r="M28" s="59" t="s">
        <v>63</v>
      </c>
      <c r="N28" s="4"/>
    </row>
    <row r="29" spans="1:14" ht="12.75" customHeight="1" x14ac:dyDescent="0.2">
      <c r="A29" s="11" t="s">
        <v>35</v>
      </c>
      <c r="B29" s="1" t="s">
        <v>9</v>
      </c>
      <c r="C29" s="73"/>
      <c r="D29" s="73"/>
      <c r="E29" s="26" t="s">
        <v>73</v>
      </c>
      <c r="F29" s="43"/>
      <c r="G29" s="1"/>
      <c r="H29" s="47" t="s">
        <v>91</v>
      </c>
      <c r="I29" s="1" t="s">
        <v>51</v>
      </c>
      <c r="J29" s="1"/>
      <c r="K29" s="12" t="s">
        <v>44</v>
      </c>
      <c r="L29" s="4" t="str">
        <f>H29&amp;K29&amp;I29</f>
        <v>C3 - Motor has deviation in performance (noise, play, etc.)</v>
      </c>
      <c r="M29" s="59" t="s">
        <v>117</v>
      </c>
      <c r="N29" s="4"/>
    </row>
    <row r="30" spans="1:14" ht="12.75" customHeight="1" x14ac:dyDescent="0.2">
      <c r="A30" s="11" t="s">
        <v>35</v>
      </c>
      <c r="B30" s="1" t="s">
        <v>8</v>
      </c>
      <c r="C30" s="73"/>
      <c r="D30" s="73"/>
      <c r="E30" s="25" t="s">
        <v>128</v>
      </c>
      <c r="F30" s="44"/>
      <c r="G30" s="18"/>
      <c r="H30" s="43"/>
      <c r="I30" s="1"/>
      <c r="J30" s="1"/>
      <c r="K30" s="12" t="s">
        <v>44</v>
      </c>
      <c r="L30" s="4"/>
      <c r="M30" s="59" t="s">
        <v>64</v>
      </c>
      <c r="N30" s="4"/>
    </row>
    <row r="31" spans="1:14" ht="12.75" customHeight="1" x14ac:dyDescent="0.2">
      <c r="A31" s="11"/>
      <c r="C31" s="34"/>
      <c r="D31" s="34"/>
      <c r="E31" s="35"/>
      <c r="F31" s="42" t="s">
        <v>78</v>
      </c>
      <c r="G31" s="20" t="s">
        <v>45</v>
      </c>
      <c r="H31" s="45" t="s">
        <v>92</v>
      </c>
      <c r="I31" s="1" t="s">
        <v>36</v>
      </c>
      <c r="J31" s="1"/>
      <c r="K31" s="12" t="s">
        <v>44</v>
      </c>
      <c r="L31" s="4" t="str">
        <f>H31&amp;K31&amp;I31</f>
        <v>D1 - Pushbar (force) sensor does not work at all</v>
      </c>
      <c r="M31" s="59" t="s">
        <v>62</v>
      </c>
      <c r="N31" s="4"/>
    </row>
    <row r="32" spans="1:14" ht="12.75" customHeight="1" x14ac:dyDescent="0.2">
      <c r="A32" s="11" t="s">
        <v>35</v>
      </c>
      <c r="B32" s="1" t="s">
        <v>10</v>
      </c>
      <c r="C32" s="75"/>
      <c r="D32" s="75"/>
      <c r="E32" s="75"/>
      <c r="F32" s="43"/>
      <c r="G32" s="1"/>
      <c r="H32" s="46" t="s">
        <v>93</v>
      </c>
      <c r="I32" s="1" t="s">
        <v>37</v>
      </c>
      <c r="J32" s="1"/>
      <c r="K32" s="12" t="s">
        <v>44</v>
      </c>
      <c r="L32" s="4" t="str">
        <f>H32&amp;K32&amp;I32</f>
        <v>D2 - Pushbar (force) sensor causes system errors</v>
      </c>
      <c r="M32" s="59" t="s">
        <v>66</v>
      </c>
      <c r="N32" s="4"/>
    </row>
    <row r="33" spans="1:14" ht="12.75" customHeight="1" x14ac:dyDescent="0.2">
      <c r="C33" s="76"/>
      <c r="D33" s="76"/>
      <c r="E33" s="76"/>
      <c r="F33" s="43"/>
      <c r="G33" s="1"/>
      <c r="H33" s="47" t="s">
        <v>94</v>
      </c>
      <c r="I33" s="1" t="s">
        <v>57</v>
      </c>
      <c r="J33" s="1"/>
      <c r="K33" s="12" t="s">
        <v>44</v>
      </c>
      <c r="L33" s="4" t="str">
        <f>H33&amp;K33&amp;I33</f>
        <v xml:space="preserve">D3 - Pushbar (force) sensor causes deviation in system performance </v>
      </c>
      <c r="M33" s="59" t="s">
        <v>61</v>
      </c>
      <c r="N33" s="4"/>
    </row>
    <row r="34" spans="1:14" ht="12.75" customHeight="1" x14ac:dyDescent="0.2">
      <c r="A34" s="11" t="s">
        <v>35</v>
      </c>
      <c r="B34" s="1" t="s">
        <v>13</v>
      </c>
      <c r="C34" s="73"/>
      <c r="D34" s="73"/>
      <c r="E34" s="51" t="s">
        <v>126</v>
      </c>
      <c r="F34" s="44"/>
      <c r="G34" s="18"/>
      <c r="H34" s="43"/>
      <c r="I34" s="1"/>
      <c r="J34" s="1"/>
      <c r="K34" s="12" t="s">
        <v>44</v>
      </c>
      <c r="L34" s="4"/>
      <c r="M34" s="59" t="s">
        <v>65</v>
      </c>
      <c r="N34" s="4"/>
    </row>
    <row r="35" spans="1:14" ht="12.75" customHeight="1" x14ac:dyDescent="0.2">
      <c r="A35" s="11" t="s">
        <v>35</v>
      </c>
      <c r="B35" s="19" t="s">
        <v>7</v>
      </c>
      <c r="C35" s="76"/>
      <c r="D35" s="76"/>
      <c r="E35" s="51" t="s">
        <v>126</v>
      </c>
      <c r="F35" s="42" t="s">
        <v>79</v>
      </c>
      <c r="G35" s="20" t="s">
        <v>46</v>
      </c>
      <c r="H35" s="45" t="s">
        <v>95</v>
      </c>
      <c r="I35" s="1" t="s">
        <v>49</v>
      </c>
      <c r="J35" s="1"/>
      <c r="K35" s="12" t="s">
        <v>44</v>
      </c>
      <c r="L35" s="4" t="str">
        <f>H35&amp;K35&amp;I35</f>
        <v>E1 - Switch does not work at all</v>
      </c>
      <c r="M35" s="59" t="s">
        <v>67</v>
      </c>
      <c r="N35" s="4"/>
    </row>
    <row r="36" spans="1:14" ht="12.75" customHeight="1" x14ac:dyDescent="0.2">
      <c r="A36" s="11"/>
      <c r="B36" s="8" t="s">
        <v>43</v>
      </c>
      <c r="C36" s="73"/>
      <c r="D36" s="73"/>
      <c r="E36" s="25" t="s">
        <v>74</v>
      </c>
      <c r="F36" s="43"/>
      <c r="G36" s="1"/>
      <c r="H36" s="46" t="s">
        <v>96</v>
      </c>
      <c r="I36" s="1" t="s">
        <v>50</v>
      </c>
      <c r="J36" s="1"/>
      <c r="K36" s="12" t="s">
        <v>44</v>
      </c>
      <c r="L36" s="4" t="str">
        <f>H36&amp;K36&amp;I36</f>
        <v>E2 - Switch causes system errors (callibration fails, end switch missed etc.)</v>
      </c>
      <c r="M36" s="59"/>
      <c r="N36" s="4"/>
    </row>
    <row r="37" spans="1:14" ht="12.75" customHeight="1" x14ac:dyDescent="0.2">
      <c r="A37" s="11"/>
      <c r="B37" s="8" t="s">
        <v>26</v>
      </c>
      <c r="C37" s="73"/>
      <c r="D37" s="73"/>
      <c r="E37" s="26" t="s">
        <v>112</v>
      </c>
      <c r="F37" s="43"/>
      <c r="G37" s="1"/>
      <c r="H37" s="47" t="s">
        <v>97</v>
      </c>
      <c r="I37" s="1" t="s">
        <v>53</v>
      </c>
      <c r="J37" s="1"/>
      <c r="K37" s="12" t="s">
        <v>44</v>
      </c>
      <c r="L37" s="4" t="str">
        <f>H37&amp;K37&amp;I37</f>
        <v>E3 - Switch has deviation in performance (noise, play, unexpected behavior etc.)</v>
      </c>
      <c r="M37" s="59"/>
      <c r="N37" s="4"/>
    </row>
    <row r="38" spans="1:14" ht="12.75" customHeight="1" x14ac:dyDescent="0.2">
      <c r="A38" s="11"/>
      <c r="B38" s="8" t="s">
        <v>111</v>
      </c>
      <c r="C38" s="73"/>
      <c r="D38" s="73"/>
      <c r="E38" s="25" t="s">
        <v>134</v>
      </c>
      <c r="F38" s="44"/>
      <c r="G38" s="18"/>
      <c r="H38" s="43"/>
      <c r="I38" s="1"/>
      <c r="J38" s="1"/>
      <c r="K38" s="4"/>
      <c r="L38" s="4"/>
      <c r="M38" s="4"/>
      <c r="N38" s="4"/>
    </row>
    <row r="39" spans="1:14" ht="12.75" customHeight="1" x14ac:dyDescent="0.2">
      <c r="A39" s="11"/>
      <c r="B39" s="8"/>
      <c r="C39" s="32"/>
      <c r="D39" s="32"/>
      <c r="E39" s="32"/>
      <c r="F39" s="42" t="s">
        <v>80</v>
      </c>
      <c r="G39" s="20" t="s">
        <v>55</v>
      </c>
      <c r="H39" s="45" t="s">
        <v>98</v>
      </c>
      <c r="I39" s="1" t="s">
        <v>54</v>
      </c>
      <c r="J39" s="1"/>
      <c r="K39" s="12" t="s">
        <v>44</v>
      </c>
      <c r="L39" s="4" t="str">
        <f>H39&amp;K39&amp;I39</f>
        <v>F1 - Cable damage (visible)</v>
      </c>
      <c r="M39" s="4"/>
      <c r="N39" s="4"/>
    </row>
    <row r="40" spans="1:14" ht="12.75" customHeight="1" x14ac:dyDescent="0.2">
      <c r="A40" s="11"/>
      <c r="B40" s="8" t="s">
        <v>136</v>
      </c>
      <c r="C40" s="32"/>
      <c r="D40" s="32"/>
      <c r="E40" s="32"/>
      <c r="F40" s="43"/>
      <c r="G40" s="1"/>
      <c r="H40" s="46" t="s">
        <v>99</v>
      </c>
      <c r="I40" s="1" t="s">
        <v>56</v>
      </c>
      <c r="J40" s="1"/>
      <c r="K40" s="12" t="s">
        <v>44</v>
      </c>
      <c r="L40" s="4" t="str">
        <f>H40&amp;K40&amp;I40</f>
        <v>F2 - Cable damage (internal)</v>
      </c>
      <c r="M40" s="4"/>
      <c r="N40" s="4"/>
    </row>
    <row r="41" spans="1:14" ht="12.75" customHeight="1" x14ac:dyDescent="0.2">
      <c r="A41" s="11"/>
      <c r="B41" s="8" t="s">
        <v>133</v>
      </c>
      <c r="C41" s="32"/>
      <c r="D41" s="32"/>
      <c r="E41" s="32"/>
      <c r="F41" s="43"/>
      <c r="G41" s="1"/>
      <c r="H41" s="46" t="s">
        <v>100</v>
      </c>
      <c r="I41" s="1" t="s">
        <v>29</v>
      </c>
      <c r="J41" s="1"/>
      <c r="K41" s="12" t="s">
        <v>44</v>
      </c>
      <c r="L41" s="4" t="str">
        <f>H41&amp;K41&amp;I41</f>
        <v>F3 - Connector fault</v>
      </c>
      <c r="M41" s="4"/>
      <c r="N41" s="4"/>
    </row>
    <row r="42" spans="1:14" ht="12.75" customHeight="1" x14ac:dyDescent="0.2">
      <c r="C42" s="30"/>
      <c r="D42" s="30"/>
      <c r="E42" s="30"/>
      <c r="F42" s="43"/>
      <c r="G42" s="1"/>
      <c r="H42" s="47" t="s">
        <v>101</v>
      </c>
      <c r="I42" s="1" t="s">
        <v>21</v>
      </c>
      <c r="J42" s="1"/>
      <c r="K42" s="12" t="s">
        <v>44</v>
      </c>
      <c r="L42" s="4" t="str">
        <f>H42&amp;K42&amp;I42</f>
        <v>F4 - Connector loosened</v>
      </c>
      <c r="M42" s="4"/>
      <c r="N42" s="4"/>
    </row>
    <row r="43" spans="1:14" ht="12.75" customHeight="1" x14ac:dyDescent="0.2">
      <c r="A43" s="13"/>
      <c r="B43" s="37" t="s">
        <v>11</v>
      </c>
      <c r="C43" s="33"/>
      <c r="D43" s="33"/>
      <c r="E43" s="33"/>
      <c r="F43" s="43"/>
      <c r="G43" s="1"/>
      <c r="H43" s="43"/>
      <c r="I43" s="1"/>
      <c r="J43" s="1"/>
      <c r="K43" s="12"/>
      <c r="L43" s="4"/>
      <c r="M43" s="4"/>
      <c r="N43" s="4"/>
    </row>
    <row r="44" spans="1:14" ht="12.75" customHeight="1" x14ac:dyDescent="0.2">
      <c r="A44" s="14"/>
      <c r="B44" s="1" t="s">
        <v>118</v>
      </c>
      <c r="C44" s="75"/>
      <c r="D44" s="75"/>
      <c r="E44" s="75"/>
      <c r="F44" s="42" t="s">
        <v>81</v>
      </c>
      <c r="G44" s="20" t="s">
        <v>39</v>
      </c>
      <c r="H44" s="45" t="s">
        <v>102</v>
      </c>
      <c r="I44" s="1" t="s">
        <v>42</v>
      </c>
      <c r="J44" s="1"/>
      <c r="K44" s="4" t="s">
        <v>44</v>
      </c>
      <c r="L44" s="4" t="str">
        <f>H44&amp;K44&amp;I44</f>
        <v>G1 - Battery loses power too fast</v>
      </c>
      <c r="M44" s="4"/>
      <c r="N44" s="4"/>
    </row>
    <row r="45" spans="1:14" ht="12.75" customHeight="1" x14ac:dyDescent="0.2">
      <c r="A45" s="14"/>
      <c r="C45" s="73"/>
      <c r="D45" s="73"/>
      <c r="E45" s="73"/>
      <c r="F45" s="43"/>
      <c r="G45" s="1"/>
      <c r="H45" s="46" t="s">
        <v>103</v>
      </c>
      <c r="I45" s="1" t="s">
        <v>38</v>
      </c>
      <c r="J45" s="1"/>
      <c r="K45" s="4" t="s">
        <v>44</v>
      </c>
      <c r="L45" s="4" t="str">
        <f>H45&amp;K45&amp;I45</f>
        <v>G2 - Battery causes system errors (undervoltage, continuous charging etc.)</v>
      </c>
      <c r="M45" s="4"/>
      <c r="N45" s="4"/>
    </row>
    <row r="46" spans="1:14" ht="12.75" customHeight="1" x14ac:dyDescent="0.2">
      <c r="C46" s="73"/>
      <c r="D46" s="73"/>
      <c r="E46" s="73"/>
      <c r="F46" s="43"/>
      <c r="G46" s="1"/>
      <c r="H46" s="46" t="s">
        <v>104</v>
      </c>
      <c r="I46" s="1" t="s">
        <v>25</v>
      </c>
      <c r="J46" s="1"/>
      <c r="K46" s="4" t="s">
        <v>44</v>
      </c>
      <c r="L46" s="4" t="str">
        <f>H46&amp;K46&amp;I46</f>
        <v>G3 - Battery does not charge (but charger functions correctly)</v>
      </c>
      <c r="M46" s="4"/>
      <c r="N46" s="4"/>
    </row>
    <row r="47" spans="1:14" ht="12.75" customHeight="1" x14ac:dyDescent="0.2">
      <c r="B47" s="19" t="s">
        <v>4</v>
      </c>
      <c r="C47" s="73"/>
      <c r="D47" s="73"/>
      <c r="E47" s="73"/>
      <c r="F47" s="43"/>
      <c r="G47" s="1"/>
      <c r="H47" s="47" t="s">
        <v>105</v>
      </c>
      <c r="I47" s="1" t="s">
        <v>41</v>
      </c>
      <c r="J47" s="1"/>
      <c r="K47" s="4" t="s">
        <v>44</v>
      </c>
      <c r="L47" s="4" t="str">
        <f>H47&amp;K47&amp;I47</f>
        <v>G4 - Charger does not work</v>
      </c>
      <c r="M47" s="4"/>
      <c r="N47" s="4"/>
    </row>
    <row r="48" spans="1:14" ht="12.75" customHeight="1" x14ac:dyDescent="0.2">
      <c r="B48" s="19"/>
      <c r="C48" s="73"/>
      <c r="D48" s="73"/>
      <c r="E48" s="73"/>
      <c r="F48" s="43"/>
      <c r="G48" s="1"/>
      <c r="H48" s="43"/>
      <c r="I48" s="1"/>
      <c r="J48" s="1"/>
      <c r="K48" s="4"/>
      <c r="L48" s="4"/>
      <c r="M48" s="4"/>
      <c r="N48" s="4"/>
    </row>
    <row r="49" spans="1:16" ht="12.75" customHeight="1" x14ac:dyDescent="0.2">
      <c r="B49" s="19"/>
      <c r="C49" s="73"/>
      <c r="D49" s="73"/>
      <c r="E49" s="73"/>
      <c r="F49" s="42" t="s">
        <v>82</v>
      </c>
      <c r="G49" s="20" t="s">
        <v>40</v>
      </c>
      <c r="H49" s="48" t="s">
        <v>106</v>
      </c>
      <c r="I49" s="1" t="s">
        <v>48</v>
      </c>
      <c r="J49" s="1"/>
      <c r="K49" s="4" t="s">
        <v>44</v>
      </c>
      <c r="L49" s="4" t="str">
        <f>H49&amp;K49&amp;I49</f>
        <v>H1 - Unclassified fault</v>
      </c>
      <c r="M49" s="4"/>
      <c r="N49" s="4"/>
    </row>
    <row r="50" spans="1:16" ht="12.75" customHeight="1" x14ac:dyDescent="0.2">
      <c r="B50" s="19" t="s">
        <v>43</v>
      </c>
      <c r="C50" s="73"/>
      <c r="D50" s="73"/>
      <c r="E50" s="53"/>
      <c r="F50" s="5"/>
      <c r="G50" s="5"/>
      <c r="H50" s="6"/>
      <c r="I50" s="6"/>
      <c r="J50" s="6"/>
      <c r="L50" s="4"/>
    </row>
    <row r="51" spans="1:16" ht="12.75" customHeight="1" x14ac:dyDescent="0.2">
      <c r="B51" s="19" t="s">
        <v>107</v>
      </c>
      <c r="C51" s="73"/>
      <c r="D51" s="73"/>
      <c r="E51" s="40"/>
      <c r="F51" s="52"/>
      <c r="G51" s="52"/>
      <c r="H51" s="38"/>
      <c r="I51" s="38"/>
      <c r="J51" s="38"/>
      <c r="L51" s="4"/>
    </row>
    <row r="52" spans="1:16" ht="12.75" customHeight="1" x14ac:dyDescent="0.2">
      <c r="B52" s="19" t="s">
        <v>119</v>
      </c>
      <c r="C52" s="76"/>
      <c r="D52" s="76"/>
      <c r="E52" s="41"/>
      <c r="L52" s="4"/>
    </row>
    <row r="53" spans="1:16" ht="12.75" customHeight="1" x14ac:dyDescent="0.2">
      <c r="C53" s="62"/>
      <c r="D53" s="62"/>
      <c r="E53" s="62"/>
      <c r="L53" s="4" t="s">
        <v>58</v>
      </c>
    </row>
    <row r="54" spans="1:16" s="2" customFormat="1" ht="12.75" customHeight="1" x14ac:dyDescent="0.2">
      <c r="A54" s="9"/>
      <c r="B54" s="1" t="s">
        <v>129</v>
      </c>
      <c r="C54" s="77"/>
      <c r="D54" s="77"/>
      <c r="E54" s="53" t="s">
        <v>112</v>
      </c>
      <c r="K54"/>
      <c r="L54" s="4" t="s">
        <v>59</v>
      </c>
      <c r="M54"/>
      <c r="N54"/>
      <c r="O54"/>
      <c r="P54"/>
    </row>
    <row r="55" spans="1:16" ht="12.75" customHeight="1" x14ac:dyDescent="0.2">
      <c r="B55" s="19" t="s">
        <v>121</v>
      </c>
      <c r="C55" s="73"/>
      <c r="D55" s="73"/>
      <c r="E55" s="73"/>
    </row>
    <row r="56" spans="1:16" ht="12.75" customHeight="1" x14ac:dyDescent="0.2">
      <c r="B56" s="19"/>
      <c r="C56" s="73"/>
      <c r="D56" s="73"/>
      <c r="E56" s="73"/>
    </row>
    <row r="57" spans="1:16" ht="17.100000000000001" customHeight="1" x14ac:dyDescent="0.2">
      <c r="A57" s="14"/>
      <c r="B57" s="19"/>
      <c r="C57" s="19"/>
      <c r="D57" s="19"/>
      <c r="E57" s="19"/>
    </row>
    <row r="58" spans="1:16" ht="17.100000000000001" customHeight="1" x14ac:dyDescent="0.2">
      <c r="B58" s="1" t="s">
        <v>52</v>
      </c>
      <c r="C58" s="36"/>
      <c r="E58" s="60"/>
    </row>
    <row r="59" spans="1:16" ht="17.100000000000001" customHeight="1" x14ac:dyDescent="0.2">
      <c r="B59" s="1" t="s">
        <v>5</v>
      </c>
      <c r="C59" s="36"/>
      <c r="D59" s="1" t="s">
        <v>120</v>
      </c>
      <c r="E59" s="36"/>
    </row>
    <row r="60" spans="1:16" x14ac:dyDescent="0.2">
      <c r="A60" s="22"/>
      <c r="B60" s="17"/>
      <c r="C60" s="17"/>
      <c r="D60" s="17"/>
      <c r="E60" s="17"/>
    </row>
    <row r="61" spans="1:16" s="65" customFormat="1" x14ac:dyDescent="0.2">
      <c r="A61" s="63"/>
      <c r="B61" s="64"/>
      <c r="C61" s="64"/>
      <c r="D61" s="64"/>
      <c r="E61" s="64"/>
    </row>
    <row r="62" spans="1:16" s="65" customFormat="1" x14ac:dyDescent="0.2">
      <c r="A62" s="63"/>
      <c r="B62" s="64"/>
      <c r="C62" s="64"/>
      <c r="D62" s="64"/>
      <c r="E62" s="64"/>
    </row>
    <row r="63" spans="1:16" s="65" customFormat="1" x14ac:dyDescent="0.2">
      <c r="A63" s="63"/>
      <c r="B63" s="64"/>
      <c r="C63" s="64"/>
      <c r="D63" s="64"/>
      <c r="E63" s="64"/>
    </row>
    <row r="64" spans="1:16" s="65" customFormat="1" x14ac:dyDescent="0.2">
      <c r="A64" s="63"/>
      <c r="B64" s="64"/>
      <c r="C64" s="64"/>
      <c r="D64" s="64"/>
      <c r="E64" s="64"/>
    </row>
    <row r="65" spans="1:5" s="65" customFormat="1" x14ac:dyDescent="0.2">
      <c r="A65" s="63"/>
      <c r="B65" s="64"/>
      <c r="C65" s="64"/>
      <c r="D65" s="64"/>
      <c r="E65" s="64"/>
    </row>
    <row r="66" spans="1:5" s="65" customFormat="1" x14ac:dyDescent="0.2">
      <c r="A66" s="63"/>
      <c r="B66" s="64"/>
      <c r="C66" s="64"/>
      <c r="D66" s="64"/>
      <c r="E66" s="64"/>
    </row>
    <row r="67" spans="1:5" s="65" customFormat="1" x14ac:dyDescent="0.2">
      <c r="A67" s="63"/>
      <c r="B67" s="64"/>
      <c r="C67" s="64"/>
      <c r="D67" s="64"/>
      <c r="E67" s="64"/>
    </row>
    <row r="68" spans="1:5" s="65" customFormat="1" x14ac:dyDescent="0.2">
      <c r="A68" s="63"/>
      <c r="B68" s="64"/>
      <c r="C68" s="64"/>
      <c r="D68" s="64"/>
      <c r="E68" s="64"/>
    </row>
    <row r="69" spans="1:5" s="65" customFormat="1" x14ac:dyDescent="0.2">
      <c r="A69" s="63"/>
      <c r="B69" s="64"/>
      <c r="C69" s="64"/>
      <c r="D69" s="64"/>
      <c r="E69" s="64"/>
    </row>
    <row r="70" spans="1:5" s="65" customFormat="1" x14ac:dyDescent="0.2">
      <c r="A70" s="63"/>
      <c r="B70" s="64"/>
      <c r="C70" s="64"/>
      <c r="D70" s="64"/>
      <c r="E70" s="64"/>
    </row>
  </sheetData>
  <sheetProtection formatRows="0" selectLockedCells="1"/>
  <mergeCells count="33">
    <mergeCell ref="C54:D54"/>
    <mergeCell ref="C55:E55"/>
    <mergeCell ref="C56:E56"/>
    <mergeCell ref="C51:D51"/>
    <mergeCell ref="C48:E48"/>
    <mergeCell ref="C49:E49"/>
    <mergeCell ref="C46:E46"/>
    <mergeCell ref="C50:D50"/>
    <mergeCell ref="C52:D52"/>
    <mergeCell ref="C29:D29"/>
    <mergeCell ref="C30:D30"/>
    <mergeCell ref="C37:D37"/>
    <mergeCell ref="C38:D38"/>
    <mergeCell ref="C47:E47"/>
    <mergeCell ref="C32:E32"/>
    <mergeCell ref="C33:E33"/>
    <mergeCell ref="C45:E45"/>
    <mergeCell ref="C34:D34"/>
    <mergeCell ref="C44:E44"/>
    <mergeCell ref="C35:D35"/>
    <mergeCell ref="C36:D36"/>
    <mergeCell ref="E10:E11"/>
    <mergeCell ref="B7:C8"/>
    <mergeCell ref="E12:E15"/>
    <mergeCell ref="G7:I8"/>
    <mergeCell ref="C28:D28"/>
    <mergeCell ref="C18:E18"/>
    <mergeCell ref="C20:E20"/>
    <mergeCell ref="C21:E21"/>
    <mergeCell ref="C22:E22"/>
    <mergeCell ref="C25:D25"/>
    <mergeCell ref="C26:D26"/>
    <mergeCell ref="C27:D27"/>
  </mergeCells>
  <phoneticPr fontId="0" type="noConversion"/>
  <dataValidations disablePrompts="1" count="5">
    <dataValidation type="list" allowBlank="1" showInputMessage="1" sqref="C51" xr:uid="{00000000-0002-0000-0000-000000000000}">
      <formula1>$L$13:$L$16</formula1>
    </dataValidation>
    <dataValidation type="list" allowBlank="1" showInputMessage="1" sqref="C36 C50" xr:uid="{00000000-0002-0000-0000-000001000000}">
      <formula1>$M$19:$M$35</formula1>
    </dataValidation>
    <dataValidation type="list" allowBlank="1" showInputMessage="1" showErrorMessage="1" sqref="C37:C38 C54" xr:uid="{00000000-0002-0000-0000-000002000000}">
      <formula1>$L$53:$L$54</formula1>
    </dataValidation>
    <dataValidation type="list" allowBlank="1" showInputMessage="1" sqref="C34" xr:uid="{00000000-0002-0000-0000-000003000000}">
      <formula1>$L$13:$L$15</formula1>
    </dataValidation>
    <dataValidation type="list" allowBlank="1" showInputMessage="1" sqref="C35 C52" xr:uid="{00000000-0002-0000-0000-000004000000}">
      <formula1>$L$19:$L$49</formula1>
    </dataValidation>
  </dataValidations>
  <pageMargins left="0.39370078740157483" right="0.39370078740157483" top="0.39370078740157483" bottom="0.39370078740157483" header="0.19685039370078741" footer="0.19685039370078741"/>
  <pageSetup paperSize="9" scale="99" orientation="portrait" r:id="rId1"/>
  <headerFooter>
    <oddFooter>&amp;L&amp;8&amp;F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23AC3665-1EE9-44B8-B5A8-6BB49BB97CB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Service form</vt:lpstr>
      <vt:lpstr>'Service form'!Print_Area</vt:lpstr>
    </vt:vector>
  </TitlesOfParts>
  <Company>Indes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esense Service Form</dc:title>
  <dc:creator>Erik.Woldring@indes.eu</dc:creator>
  <cp:keywords>esense Service Form</cp:keywords>
  <cp:lastModifiedBy>Eveline Boot</cp:lastModifiedBy>
  <cp:lastPrinted>2024-02-09T15:25:45Z</cp:lastPrinted>
  <dcterms:created xsi:type="dcterms:W3CDTF">2011-03-14T15:21:27Z</dcterms:created>
  <dcterms:modified xsi:type="dcterms:W3CDTF">2024-02-09T15:33:28Z</dcterms:modified>
</cp:coreProperties>
</file>